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10.xml" ContentType="application/vnd.openxmlformats-officedocument.themeOverride+xml"/>
  <Override PartName="/xl/theme/themeOverride11.xml" ContentType="application/vnd.openxmlformats-officedocument.themeOverride+xml"/>
  <Override PartName="/xl/theme/themeOverride12.xml" ContentType="application/vnd.openxmlformats-officedocument.themeOverride+xml"/>
  <Override PartName="/xl/theme/themeOverride13.xml" ContentType="application/vnd.openxmlformats-officedocument.themeOverride+xml"/>
  <Override PartName="/xl/theme/themeOverride14.xml" ContentType="application/vnd.openxmlformats-officedocument.themeOverride+xml"/>
  <Override PartName="/xl/theme/themeOverride15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theme/themeOverride4.xml" ContentType="application/vnd.openxmlformats-officedocument.themeOverride+xml"/>
  <Override PartName="/xl/theme/themeOverride5.xml" ContentType="application/vnd.openxmlformats-officedocument.themeOverride+xml"/>
  <Override PartName="/xl/theme/themeOverride6.xml" ContentType="application/vnd.openxmlformats-officedocument.themeOverride+xml"/>
  <Override PartName="/xl/theme/themeOverride7.xml" ContentType="application/vnd.openxmlformats-officedocument.themeOverride+xml"/>
  <Override PartName="/xl/theme/themeOverride8.xml" ContentType="application/vnd.openxmlformats-officedocument.themeOverride+xml"/>
  <Override PartName="/xl/theme/themeOverride9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5°" sheetId="1" r:id="rId1"/>
    <sheet name="10°" sheetId="2" r:id="rId2"/>
    <sheet name="15°" sheetId="3" r:id="rId3"/>
    <sheet name="20°" sheetId="4" r:id="rId4"/>
    <sheet name="30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<sst xmlns="http://schemas.openxmlformats.org/spreadsheetml/2006/main" count="24" uniqueCount="9">
  <si>
    <t>分辨角度为5°</t>
  </si>
  <si>
    <t>角度：</t>
  </si>
  <si>
    <t>左眼数值：</t>
  </si>
  <si>
    <t>右眼数值：</t>
  </si>
  <si>
    <t>分辨角度为10°</t>
  </si>
  <si>
    <t>转换后</t>
  </si>
  <si>
    <t>分辨角度为15°</t>
  </si>
  <si>
    <t>分辨角度为20°</t>
  </si>
  <si>
    <t>分辨角度为30°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</si>
</sst>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" borderId="0" xfId="0" applyFill="1" applyAlignment="1">
      <alignment vertical="center"/>
    </xf>
    <xf numFmtId="0" fontId="0" fillId="0" borderId="0" xfId="0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3" Type="http://schemas.microsoft.com/office/2011/relationships/chartColorStyle" Target="colors12.xml"/><Relationship Id="rId2" Type="http://schemas.microsoft.com/office/2011/relationships/chartStyle" Target="style12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3" Type="http://schemas.microsoft.com/office/2011/relationships/chartColorStyle" Target="colors13.xml"/><Relationship Id="rId2" Type="http://schemas.microsoft.com/office/2011/relationships/chartStyle" Target="style13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3" Type="http://schemas.microsoft.com/office/2011/relationships/chartColorStyle" Target="colors14.xml"/><Relationship Id="rId2" Type="http://schemas.microsoft.com/office/2011/relationships/chartStyle" Target="style14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3" Type="http://schemas.microsoft.com/office/2011/relationships/chartColorStyle" Target="colors15.xml"/><Relationship Id="rId2" Type="http://schemas.microsoft.com/office/2011/relationships/chartStyle" Target="style15.xml"/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4.xml"/><Relationship Id="rId2" Type="http://schemas.microsoft.com/office/2011/relationships/chartStyle" Target="style4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microsoft.com/office/2011/relationships/chartColorStyle" Target="colors5.xml"/><Relationship Id="rId2" Type="http://schemas.microsoft.com/office/2011/relationships/chartStyle" Target="style5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microsoft.com/office/2011/relationships/chartColorStyle" Target="colors6.xml"/><Relationship Id="rId2" Type="http://schemas.microsoft.com/office/2011/relationships/chartStyle" Target="style6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ColorStyle" Target="colors7.xml"/><Relationship Id="rId2" Type="http://schemas.microsoft.com/office/2011/relationships/chartStyle" Target="style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3" Type="http://schemas.microsoft.com/office/2011/relationships/chartColorStyle" Target="colors8.xml"/><Relationship Id="rId2" Type="http://schemas.microsoft.com/office/2011/relationships/chartStyle" Target="style8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3" Type="http://schemas.microsoft.com/office/2011/relationships/chartColorStyle" Target="colors9.xml"/><Relationship Id="rId2" Type="http://schemas.microsoft.com/office/2011/relationships/chartStyle" Target="style9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左眼视野图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'5°'!$B$3:$BU$3</c:f>
              <c:numCache>
                <c:formatCode>General</c:formatCode>
                <c:ptCount val="72"/>
                <c:pt idx="0">
                  <c:v>80</c:v>
                </c:pt>
                <c:pt idx="1">
                  <c:v>34</c:v>
                </c:pt>
                <c:pt idx="2">
                  <c:v>46</c:v>
                </c:pt>
                <c:pt idx="3">
                  <c:v>39</c:v>
                </c:pt>
                <c:pt idx="4">
                  <c:v>23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左眼视野图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'20°'!$B$3:$S$3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右眼视野图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'20°'!$B$4:$S$4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双目视野图</a:t>
            </a:r>
          </a:p>
        </c:rich>
      </c:tx>
      <c:layout>
        <c:manualLayout>
          <c:xMode val="edge"/>
          <c:yMode val="edge"/>
          <c:x val="0.433233242073655"/>
          <c:y val="0.00842696629213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'20°'!$B$3:$S$3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</c:ser>
        <c:ser>
          <c:idx val="1"/>
          <c:order val="1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'20°'!$B$4:$S$4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左眼视野图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'30°'!$B$3:$M$3</c:f>
              <c:numCache>
                <c:formatCode>General</c:formatCode>
                <c:ptCount val="1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右眼视野图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'30°'!$B$4:$M$4</c:f>
              <c:numCache>
                <c:formatCode>General</c:formatCode>
                <c:ptCount val="1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双目视野图</a:t>
            </a:r>
          </a:p>
        </c:rich>
      </c:tx>
      <c:layout>
        <c:manualLayout>
          <c:xMode val="edge"/>
          <c:yMode val="edge"/>
          <c:x val="0.433233242073655"/>
          <c:y val="0.00842696629213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'30°'!$B$3:$M$3</c:f>
              <c:numCache>
                <c:formatCode>General</c:formatCode>
                <c:ptCount val="1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</c:ser>
        <c:ser>
          <c:idx val="1"/>
          <c:order val="1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'30°'!$B$4:$M$4</c:f>
              <c:numCache>
                <c:formatCode>General</c:formatCode>
                <c:ptCount val="1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右眼视野图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'5°'!$B$3:$BU$3</c:f>
              <c:numCache>
                <c:formatCode>General</c:formatCode>
                <c:ptCount val="72"/>
                <c:pt idx="0">
                  <c:v>80</c:v>
                </c:pt>
                <c:pt idx="1">
                  <c:v>34</c:v>
                </c:pt>
                <c:pt idx="2">
                  <c:v>46</c:v>
                </c:pt>
                <c:pt idx="3">
                  <c:v>39</c:v>
                </c:pt>
                <c:pt idx="4">
                  <c:v>23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双目视野图</a:t>
            </a:r>
          </a:p>
        </c:rich>
      </c:tx>
      <c:layout>
        <c:manualLayout>
          <c:xMode val="edge"/>
          <c:yMode val="edge"/>
          <c:x val="0.433233242073655"/>
          <c:y val="0.00842696629213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'5°'!$B$3:$BU$3</c:f>
              <c:numCache>
                <c:formatCode>General</c:formatCode>
                <c:ptCount val="72"/>
                <c:pt idx="0">
                  <c:v>80</c:v>
                </c:pt>
                <c:pt idx="1">
                  <c:v>34</c:v>
                </c:pt>
                <c:pt idx="2">
                  <c:v>46</c:v>
                </c:pt>
                <c:pt idx="3">
                  <c:v>39</c:v>
                </c:pt>
                <c:pt idx="4">
                  <c:v>23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</c:numCache>
            </c:numRef>
          </c:val>
        </c:ser>
        <c:ser>
          <c:idx val="1"/>
          <c:order val="1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'5°'!$B$4:$BU$4</c:f>
              <c:numCache>
                <c:formatCode>General</c:formatCode>
                <c:ptCount val="7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  <c:pt idx="36">
                  <c:v>95</c:v>
                </c:pt>
                <c:pt idx="37">
                  <c:v>95</c:v>
                </c:pt>
                <c:pt idx="38">
                  <c:v>95</c:v>
                </c:pt>
                <c:pt idx="39">
                  <c:v>95</c:v>
                </c:pt>
                <c:pt idx="40">
                  <c:v>95</c:v>
                </c:pt>
                <c:pt idx="41">
                  <c:v>95</c:v>
                </c:pt>
                <c:pt idx="42">
                  <c:v>95</c:v>
                </c:pt>
                <c:pt idx="43">
                  <c:v>95</c:v>
                </c:pt>
                <c:pt idx="44">
                  <c:v>95</c:v>
                </c:pt>
                <c:pt idx="45">
                  <c:v>95</c:v>
                </c:pt>
                <c:pt idx="46">
                  <c:v>95</c:v>
                </c:pt>
                <c:pt idx="47">
                  <c:v>95</c:v>
                </c:pt>
                <c:pt idx="48">
                  <c:v>95</c:v>
                </c:pt>
                <c:pt idx="49">
                  <c:v>95</c:v>
                </c:pt>
                <c:pt idx="50">
                  <c:v>95</c:v>
                </c:pt>
                <c:pt idx="51">
                  <c:v>95</c:v>
                </c:pt>
                <c:pt idx="52">
                  <c:v>95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95</c:v>
                </c:pt>
                <c:pt idx="58">
                  <c:v>95</c:v>
                </c:pt>
                <c:pt idx="59">
                  <c:v>95</c:v>
                </c:pt>
                <c:pt idx="60">
                  <c:v>95</c:v>
                </c:pt>
                <c:pt idx="61">
                  <c:v>95</c:v>
                </c:pt>
                <c:pt idx="62">
                  <c:v>95</c:v>
                </c:pt>
                <c:pt idx="63">
                  <c:v>95</c:v>
                </c:pt>
                <c:pt idx="64">
                  <c:v>95</c:v>
                </c:pt>
                <c:pt idx="65">
                  <c:v>95</c:v>
                </c:pt>
                <c:pt idx="66">
                  <c:v>95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左眼视野图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'10°'!$B$3:$AK$3</c:f>
              <c:numCache>
                <c:formatCode>General</c:formatCode>
                <c:ptCount val="3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右眼视野图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'10°'!$B$4:$AK$4</c:f>
              <c:numCache>
                <c:formatCode>General</c:formatCode>
                <c:ptCount val="3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双目视野图</a:t>
            </a:r>
          </a:p>
        </c:rich>
      </c:tx>
      <c:layout>
        <c:manualLayout>
          <c:xMode val="edge"/>
          <c:yMode val="edge"/>
          <c:x val="0.433233242073655"/>
          <c:y val="0.00842696629213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'10°'!$B$3:$AK$3</c:f>
              <c:numCache>
                <c:formatCode>General</c:formatCode>
                <c:ptCount val="3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</c:numCache>
            </c:numRef>
          </c:val>
        </c:ser>
        <c:ser>
          <c:idx val="1"/>
          <c:order val="1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'10°'!$B$4:$AK$4</c:f>
              <c:numCache>
                <c:formatCode>General</c:formatCode>
                <c:ptCount val="3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95</c:v>
                </c:pt>
                <c:pt idx="32">
                  <c:v>95</c:v>
                </c:pt>
                <c:pt idx="33">
                  <c:v>95</c:v>
                </c:pt>
                <c:pt idx="34">
                  <c:v>95</c:v>
                </c:pt>
                <c:pt idx="35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左眼视野图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'15°'!$B$3:$Y$3</c:f>
              <c:numCache>
                <c:formatCode>General</c:formatCode>
                <c:ptCount val="2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右眼视野图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'15°'!$B$4:$Y$4</c:f>
              <c:numCache>
                <c:formatCode>General</c:formatCode>
                <c:ptCount val="2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t>双目视野图</a:t>
            </a:r>
          </a:p>
        </c:rich>
      </c:tx>
      <c:layout>
        <c:manualLayout>
          <c:xMode val="edge"/>
          <c:yMode val="edge"/>
          <c:x val="0.433233242073655"/>
          <c:y val="0.00842696629213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"左眼视野图"</c:f>
              <c:strCache>
                <c:ptCount val="1"/>
                <c:pt idx="0">
                  <c:v>左眼视野图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'15°'!$B$3:$Y$3</c:f>
              <c:numCache>
                <c:formatCode>General</c:formatCode>
                <c:ptCount val="2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80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</c:numCache>
            </c:numRef>
          </c:val>
        </c:ser>
        <c:ser>
          <c:idx val="1"/>
          <c:order val="1"/>
          <c:tx>
            <c:strRef>
              <c:f>"右眼视野图"</c:f>
              <c:strCache>
                <c:ptCount val="1"/>
                <c:pt idx="0">
                  <c:v>右眼视野图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'15°'!$B$4:$Y$4</c:f>
              <c:numCache>
                <c:formatCode>General</c:formatCode>
                <c:ptCount val="2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94131"/>
        <c:axId val="846585536"/>
      </c:radarChart>
      <c:catAx>
        <c:axId val="8254941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46585536"/>
        <c:crosses val="autoZero"/>
        <c:auto val="1"/>
        <c:lblAlgn val="ctr"/>
        <c:lblOffset val="100"/>
        <c:noMultiLvlLbl val="0"/>
      </c:catAx>
      <c:valAx>
        <c:axId val="846585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8254941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6af7316-50f9-41de-ab42-09145d8c906a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7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8</xdr:row>
      <xdr:rowOff>51435</xdr:rowOff>
    </xdr:from>
    <xdr:to>
      <xdr:col>8</xdr:col>
      <xdr:colOff>545465</xdr:colOff>
      <xdr:row>37</xdr:row>
      <xdr:rowOff>173355</xdr:rowOff>
    </xdr:to>
    <xdr:graphicFrame>
      <xdr:nvGraphicFramePr>
        <xdr:cNvPr id="5" name="图表 4" descr="7b0a202020202263686172745265734964223a20223230343732323031220a7d0a"/>
        <xdr:cNvGraphicFramePr/>
      </xdr:nvGraphicFramePr>
      <xdr:xfrm>
        <a:off x="7620" y="1514475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706755</xdr:colOff>
      <xdr:row>8</xdr:row>
      <xdr:rowOff>78105</xdr:rowOff>
    </xdr:from>
    <xdr:to>
      <xdr:col>19</xdr:col>
      <xdr:colOff>602615</xdr:colOff>
      <xdr:row>38</xdr:row>
      <xdr:rowOff>48895</xdr:rowOff>
    </xdr:to>
    <xdr:graphicFrame>
      <xdr:nvGraphicFramePr>
        <xdr:cNvPr id="6" name="图表 5" descr="7b0a202020202263686172745265734964223a20223230343732323031220a7d0a"/>
        <xdr:cNvGraphicFramePr/>
      </xdr:nvGraphicFramePr>
      <xdr:xfrm>
        <a:off x="7359015" y="1541145"/>
        <a:ext cx="9466580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38</xdr:row>
      <xdr:rowOff>170815</xdr:rowOff>
    </xdr:from>
    <xdr:to>
      <xdr:col>8</xdr:col>
      <xdr:colOff>550545</xdr:colOff>
      <xdr:row>68</xdr:row>
      <xdr:rowOff>109855</xdr:rowOff>
    </xdr:to>
    <xdr:graphicFrame>
      <xdr:nvGraphicFramePr>
        <xdr:cNvPr id="7" name="图表 6" descr="7b0a202020202263686172745265734964223a20223230343732323031220a7d0a"/>
        <xdr:cNvGraphicFramePr/>
      </xdr:nvGraphicFramePr>
      <xdr:xfrm>
        <a:off x="12700" y="7120255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160020</xdr:colOff>
      <xdr:row>9</xdr:row>
      <xdr:rowOff>41910</xdr:rowOff>
    </xdr:from>
    <xdr:to>
      <xdr:col>11</xdr:col>
      <xdr:colOff>301625</xdr:colOff>
      <xdr:row>38</xdr:row>
      <xdr:rowOff>163830</xdr:rowOff>
    </xdr:to>
    <xdr:graphicFrame>
      <xdr:nvGraphicFramePr>
        <xdr:cNvPr id="5" name="图表 4" descr="7b0a202020202263686172745265734964223a20223230343732323031220a7d0a"/>
        <xdr:cNvGraphicFramePr/>
      </xdr:nvGraphicFramePr>
      <xdr:xfrm>
        <a:off x="160020" y="168783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447675</xdr:colOff>
      <xdr:row>9</xdr:row>
      <xdr:rowOff>0</xdr:rowOff>
    </xdr:from>
    <xdr:to>
      <xdr:col>27</xdr:col>
      <xdr:colOff>38735</xdr:colOff>
      <xdr:row>38</xdr:row>
      <xdr:rowOff>153670</xdr:rowOff>
    </xdr:to>
    <xdr:graphicFrame>
      <xdr:nvGraphicFramePr>
        <xdr:cNvPr id="6" name="图表 5" descr="7b0a202020202263686172745265734964223a20223230343732323031220a7d0a"/>
        <xdr:cNvGraphicFramePr/>
      </xdr:nvGraphicFramePr>
      <xdr:xfrm>
        <a:off x="7496175" y="1645920"/>
        <a:ext cx="9466580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165100</xdr:colOff>
      <xdr:row>39</xdr:row>
      <xdr:rowOff>161290</xdr:rowOff>
    </xdr:from>
    <xdr:to>
      <xdr:col>11</xdr:col>
      <xdr:colOff>306705</xdr:colOff>
      <xdr:row>69</xdr:row>
      <xdr:rowOff>100330</xdr:rowOff>
    </xdr:to>
    <xdr:graphicFrame>
      <xdr:nvGraphicFramePr>
        <xdr:cNvPr id="7" name="图表 6" descr="7b0a202020202263686172745265734964223a20223230343732323031220a7d0a"/>
        <xdr:cNvGraphicFramePr/>
      </xdr:nvGraphicFramePr>
      <xdr:xfrm>
        <a:off x="165100" y="729361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205740</xdr:colOff>
      <xdr:row>9</xdr:row>
      <xdr:rowOff>34290</xdr:rowOff>
    </xdr:from>
    <xdr:to>
      <xdr:col>11</xdr:col>
      <xdr:colOff>606425</xdr:colOff>
      <xdr:row>38</xdr:row>
      <xdr:rowOff>156210</xdr:rowOff>
    </xdr:to>
    <xdr:graphicFrame>
      <xdr:nvGraphicFramePr>
        <xdr:cNvPr id="5" name="图表 4" descr="7b0a202020202263686172745265734964223a20223230343732323031220a7d0a"/>
        <xdr:cNvGraphicFramePr/>
      </xdr:nvGraphicFramePr>
      <xdr:xfrm>
        <a:off x="205740" y="168021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135255</xdr:colOff>
      <xdr:row>8</xdr:row>
      <xdr:rowOff>175260</xdr:rowOff>
    </xdr:from>
    <xdr:to>
      <xdr:col>27</xdr:col>
      <xdr:colOff>343535</xdr:colOff>
      <xdr:row>38</xdr:row>
      <xdr:rowOff>146050</xdr:rowOff>
    </xdr:to>
    <xdr:graphicFrame>
      <xdr:nvGraphicFramePr>
        <xdr:cNvPr id="6" name="图表 5" descr="7b0a202020202263686172745265734964223a20223230343732323031220a7d0a"/>
        <xdr:cNvGraphicFramePr/>
      </xdr:nvGraphicFramePr>
      <xdr:xfrm>
        <a:off x="7541895" y="1638300"/>
        <a:ext cx="9466580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210820</xdr:colOff>
      <xdr:row>39</xdr:row>
      <xdr:rowOff>153670</xdr:rowOff>
    </xdr:from>
    <xdr:to>
      <xdr:col>11</xdr:col>
      <xdr:colOff>611505</xdr:colOff>
      <xdr:row>69</xdr:row>
      <xdr:rowOff>92710</xdr:rowOff>
    </xdr:to>
    <xdr:graphicFrame>
      <xdr:nvGraphicFramePr>
        <xdr:cNvPr id="7" name="图表 6" descr="7b0a202020202263686172745265734964223a20223230343732323031220a7d0a"/>
        <xdr:cNvGraphicFramePr/>
      </xdr:nvGraphicFramePr>
      <xdr:xfrm>
        <a:off x="210820" y="728599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8</xdr:row>
      <xdr:rowOff>102870</xdr:rowOff>
    </xdr:from>
    <xdr:to>
      <xdr:col>11</xdr:col>
      <xdr:colOff>126365</xdr:colOff>
      <xdr:row>38</xdr:row>
      <xdr:rowOff>41910</xdr:rowOff>
    </xdr:to>
    <xdr:graphicFrame>
      <xdr:nvGraphicFramePr>
        <xdr:cNvPr id="5" name="图表 4" descr="7b0a202020202263686172745265734964223a20223230343732323031220a7d0a"/>
        <xdr:cNvGraphicFramePr/>
      </xdr:nvGraphicFramePr>
      <xdr:xfrm>
        <a:off x="38100" y="156591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272415</xdr:colOff>
      <xdr:row>8</xdr:row>
      <xdr:rowOff>60960</xdr:rowOff>
    </xdr:from>
    <xdr:to>
      <xdr:col>26</xdr:col>
      <xdr:colOff>594995</xdr:colOff>
      <xdr:row>38</xdr:row>
      <xdr:rowOff>31750</xdr:rowOff>
    </xdr:to>
    <xdr:graphicFrame>
      <xdr:nvGraphicFramePr>
        <xdr:cNvPr id="6" name="图表 5" descr="7b0a202020202263686172745265734964223a20223230343732323031220a7d0a"/>
        <xdr:cNvGraphicFramePr/>
      </xdr:nvGraphicFramePr>
      <xdr:xfrm>
        <a:off x="7374255" y="1524000"/>
        <a:ext cx="9466580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43180</xdr:colOff>
      <xdr:row>39</xdr:row>
      <xdr:rowOff>39370</xdr:rowOff>
    </xdr:from>
    <xdr:to>
      <xdr:col>11</xdr:col>
      <xdr:colOff>131445</xdr:colOff>
      <xdr:row>68</xdr:row>
      <xdr:rowOff>161290</xdr:rowOff>
    </xdr:to>
    <xdr:graphicFrame>
      <xdr:nvGraphicFramePr>
        <xdr:cNvPr id="7" name="图表 6" descr="7b0a202020202263686172745265734964223a20223230343732323031220a7d0a"/>
        <xdr:cNvGraphicFramePr/>
      </xdr:nvGraphicFramePr>
      <xdr:xfrm>
        <a:off x="43180" y="717169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9</xdr:row>
      <xdr:rowOff>3810</xdr:rowOff>
    </xdr:from>
    <xdr:to>
      <xdr:col>11</xdr:col>
      <xdr:colOff>150495</xdr:colOff>
      <xdr:row>38</xdr:row>
      <xdr:rowOff>125730</xdr:rowOff>
    </xdr:to>
    <xdr:graphicFrame>
      <xdr:nvGraphicFramePr>
        <xdr:cNvPr id="5" name="图表 4" descr="7b0a202020202263686172745265734964223a20223230343732323031220a7d0a"/>
        <xdr:cNvGraphicFramePr/>
      </xdr:nvGraphicFramePr>
      <xdr:xfrm>
        <a:off x="1270" y="164973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295910</xdr:colOff>
      <xdr:row>8</xdr:row>
      <xdr:rowOff>144780</xdr:rowOff>
    </xdr:from>
    <xdr:to>
      <xdr:col>27</xdr:col>
      <xdr:colOff>8890</xdr:colOff>
      <xdr:row>38</xdr:row>
      <xdr:rowOff>115570</xdr:rowOff>
    </xdr:to>
    <xdr:graphicFrame>
      <xdr:nvGraphicFramePr>
        <xdr:cNvPr id="6" name="图表 5" descr="7b0a202020202263686172745265734964223a20223230343732323031220a7d0a"/>
        <xdr:cNvGraphicFramePr/>
      </xdr:nvGraphicFramePr>
      <xdr:xfrm>
        <a:off x="7336790" y="1607820"/>
        <a:ext cx="9466580" cy="5457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</xdr:colOff>
      <xdr:row>39</xdr:row>
      <xdr:rowOff>123190</xdr:rowOff>
    </xdr:from>
    <xdr:to>
      <xdr:col>11</xdr:col>
      <xdr:colOff>155575</xdr:colOff>
      <xdr:row>69</xdr:row>
      <xdr:rowOff>62230</xdr:rowOff>
    </xdr:to>
    <xdr:graphicFrame>
      <xdr:nvGraphicFramePr>
        <xdr:cNvPr id="7" name="图表 6" descr="7b0a202020202263686172745265734964223a20223230343732323031220a7d0a"/>
        <xdr:cNvGraphicFramePr/>
      </xdr:nvGraphicFramePr>
      <xdr:xfrm>
        <a:off x="6350" y="7255510"/>
        <a:ext cx="7190105" cy="542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6"/>
  <sheetViews>
    <sheetView tabSelected="1" workbookViewId="0">
      <selection activeCell="C6" sqref="C6"/>
    </sheetView>
  </sheetViews>
  <sheetFormatPr defaultColWidth="9" defaultRowHeight="14.4" outlineLevelRow="5"/>
  <cols>
    <col min="1" max="1" width="14.5555555555556" customWidth="1"/>
    <col min="3" max="7" width="12.8888888888889"/>
    <col min="9" max="11" width="12.8888888888889"/>
    <col min="12" max="12" width="11.7777777777778"/>
    <col min="13" max="16" width="12.8888888888889"/>
    <col min="17" max="17" width="11.7777777777778"/>
    <col min="18" max="19" width="12.8888888888889"/>
    <col min="21" max="22" width="12.8888888888889"/>
    <col min="23" max="23" width="11.7777777777778"/>
    <col min="24" max="27" width="12.8888888888889"/>
    <col min="28" max="28" width="11.7777777777778"/>
    <col min="29" max="31" width="12.8888888888889"/>
    <col min="33" max="38" width="12.8888888888889"/>
    <col min="39" max="43" width="14.1111111111111"/>
    <col min="45" max="47" width="14.1111111111111"/>
    <col min="48" max="48" width="12.8888888888889"/>
    <col min="49" max="52" width="14.1111111111111"/>
    <col min="53" max="53" width="12.8888888888889"/>
    <col min="54" max="55" width="14.1111111111111"/>
    <col min="57" max="58" width="14.1111111111111"/>
    <col min="59" max="59" width="12.8888888888889"/>
    <col min="60" max="63" width="14.1111111111111"/>
    <col min="64" max="64" width="12.8888888888889"/>
    <col min="65" max="67" width="14.1111111111111"/>
    <col min="69" max="73" width="14.1111111111111"/>
  </cols>
  <sheetData>
    <row r="1" s="3" customFormat="1" spans="1:1">
      <c r="A1" s="3" t="s">
        <v>0</v>
      </c>
    </row>
    <row r="2" s="3" customFormat="1" spans="1:73">
      <c r="A2" s="3" t="s">
        <v>1</v>
      </c>
      <c r="B2" s="3">
        <v>0</v>
      </c>
      <c r="C2" s="3">
        <v>5</v>
      </c>
      <c r="D2" s="3">
        <v>10</v>
      </c>
      <c r="E2" s="3">
        <v>15</v>
      </c>
      <c r="F2" s="3">
        <v>20</v>
      </c>
      <c r="G2" s="3">
        <v>25</v>
      </c>
      <c r="H2" s="3">
        <v>30</v>
      </c>
      <c r="I2" s="3">
        <v>35</v>
      </c>
      <c r="J2" s="3">
        <v>40</v>
      </c>
      <c r="K2" s="3">
        <v>45</v>
      </c>
      <c r="L2" s="3">
        <v>50</v>
      </c>
      <c r="M2" s="3">
        <v>55</v>
      </c>
      <c r="N2" s="3">
        <v>60</v>
      </c>
      <c r="O2" s="3">
        <v>65</v>
      </c>
      <c r="P2" s="3">
        <v>70</v>
      </c>
      <c r="Q2" s="3">
        <v>75</v>
      </c>
      <c r="R2" s="3">
        <v>80</v>
      </c>
      <c r="S2" s="3">
        <v>85</v>
      </c>
      <c r="T2" s="3">
        <v>90</v>
      </c>
      <c r="U2" s="3">
        <v>95</v>
      </c>
      <c r="V2" s="3">
        <v>100</v>
      </c>
      <c r="W2" s="3">
        <v>105</v>
      </c>
      <c r="X2" s="3">
        <v>110</v>
      </c>
      <c r="Y2" s="3">
        <v>115</v>
      </c>
      <c r="Z2" s="3">
        <v>120</v>
      </c>
      <c r="AA2" s="3">
        <v>125</v>
      </c>
      <c r="AB2" s="3">
        <v>130</v>
      </c>
      <c r="AC2" s="3">
        <v>135</v>
      </c>
      <c r="AD2" s="3">
        <v>140</v>
      </c>
      <c r="AE2" s="3">
        <v>145</v>
      </c>
      <c r="AF2" s="3">
        <v>150</v>
      </c>
      <c r="AG2" s="3">
        <v>155</v>
      </c>
      <c r="AH2" s="3">
        <v>160</v>
      </c>
      <c r="AI2" s="3">
        <v>165</v>
      </c>
      <c r="AJ2" s="3">
        <v>170</v>
      </c>
      <c r="AK2" s="3">
        <v>175</v>
      </c>
      <c r="AL2" s="3">
        <v>180</v>
      </c>
      <c r="AM2" s="3">
        <v>185</v>
      </c>
      <c r="AN2" s="3">
        <v>190</v>
      </c>
      <c r="AO2" s="3">
        <v>195</v>
      </c>
      <c r="AP2" s="3">
        <v>200</v>
      </c>
      <c r="AQ2" s="3">
        <v>205</v>
      </c>
      <c r="AR2" s="3">
        <v>210</v>
      </c>
      <c r="AS2" s="3">
        <v>215</v>
      </c>
      <c r="AT2" s="3">
        <v>220</v>
      </c>
      <c r="AU2" s="3">
        <v>225</v>
      </c>
      <c r="AV2" s="3">
        <v>230</v>
      </c>
      <c r="AW2" s="3">
        <v>235</v>
      </c>
      <c r="AX2" s="3">
        <v>240</v>
      </c>
      <c r="AY2" s="3">
        <v>245</v>
      </c>
      <c r="AZ2" s="3">
        <v>250</v>
      </c>
      <c r="BA2" s="3">
        <v>255</v>
      </c>
      <c r="BB2" s="3">
        <v>260</v>
      </c>
      <c r="BC2" s="3">
        <v>265</v>
      </c>
      <c r="BD2" s="3">
        <v>270</v>
      </c>
      <c r="BE2" s="3">
        <v>275</v>
      </c>
      <c r="BF2" s="3">
        <v>280</v>
      </c>
      <c r="BG2" s="3">
        <v>285</v>
      </c>
      <c r="BH2" s="3">
        <v>290</v>
      </c>
      <c r="BI2" s="3">
        <v>295</v>
      </c>
      <c r="BJ2" s="3">
        <v>300</v>
      </c>
      <c r="BK2" s="3">
        <v>305</v>
      </c>
      <c r="BL2" s="3">
        <v>310</v>
      </c>
      <c r="BM2" s="3">
        <v>315</v>
      </c>
      <c r="BN2" s="3">
        <v>320</v>
      </c>
      <c r="BO2" s="3">
        <v>325</v>
      </c>
      <c r="BP2" s="3">
        <v>330</v>
      </c>
      <c r="BQ2" s="3">
        <v>335</v>
      </c>
      <c r="BR2" s="3">
        <v>340</v>
      </c>
      <c r="BS2" s="3">
        <v>345</v>
      </c>
      <c r="BT2" s="3">
        <v>350</v>
      </c>
      <c r="BU2" s="3">
        <v>355</v>
      </c>
    </row>
    <row r="3" s="3" customFormat="1" spans="1:73">
      <c r="A3" s="3" t="s">
        <v>2</v>
      </c>
      <c r="B3" s="4">
        <v>80</v>
      </c>
      <c r="C3" s="4">
        <v>34</v>
      </c>
      <c r="D3" s="4">
        <v>46</v>
      </c>
      <c r="E3" s="4">
        <v>39</v>
      </c>
      <c r="F3" s="4">
        <v>23</v>
      </c>
      <c r="G3" s="4">
        <v>95</v>
      </c>
      <c r="H3" s="4">
        <v>95</v>
      </c>
      <c r="I3" s="4">
        <v>95</v>
      </c>
      <c r="J3" s="4">
        <v>95</v>
      </c>
      <c r="K3" s="4">
        <v>95</v>
      </c>
      <c r="L3" s="4">
        <v>95</v>
      </c>
      <c r="M3" s="4">
        <v>95</v>
      </c>
      <c r="N3" s="4">
        <v>95</v>
      </c>
      <c r="O3" s="4">
        <v>95</v>
      </c>
      <c r="P3" s="4">
        <v>95</v>
      </c>
      <c r="Q3" s="4">
        <v>95</v>
      </c>
      <c r="R3" s="4">
        <v>95</v>
      </c>
      <c r="S3" s="4">
        <v>95</v>
      </c>
      <c r="T3" s="4">
        <v>95</v>
      </c>
      <c r="U3" s="4">
        <v>95</v>
      </c>
      <c r="V3" s="4">
        <v>95</v>
      </c>
      <c r="W3" s="4">
        <v>95</v>
      </c>
      <c r="X3" s="4">
        <v>95</v>
      </c>
      <c r="Y3" s="4">
        <v>95</v>
      </c>
      <c r="Z3" s="4">
        <v>95</v>
      </c>
      <c r="AA3" s="4">
        <v>95</v>
      </c>
      <c r="AB3" s="4">
        <v>95</v>
      </c>
      <c r="AC3" s="4">
        <v>95</v>
      </c>
      <c r="AD3" s="4">
        <v>95</v>
      </c>
      <c r="AE3" s="4">
        <v>95</v>
      </c>
      <c r="AF3" s="4">
        <v>95</v>
      </c>
      <c r="AG3" s="4">
        <v>95</v>
      </c>
      <c r="AH3" s="4">
        <v>95</v>
      </c>
      <c r="AI3" s="4">
        <v>95</v>
      </c>
      <c r="AJ3" s="4">
        <v>95</v>
      </c>
      <c r="AK3" s="4">
        <v>95</v>
      </c>
      <c r="AL3" s="4">
        <v>95</v>
      </c>
      <c r="AM3" s="4">
        <v>95</v>
      </c>
      <c r="AN3" s="4">
        <v>95</v>
      </c>
      <c r="AO3" s="4">
        <v>95</v>
      </c>
      <c r="AP3" s="4">
        <v>95</v>
      </c>
      <c r="AQ3" s="4">
        <v>95</v>
      </c>
      <c r="AR3" s="4">
        <v>95</v>
      </c>
      <c r="AS3" s="4">
        <v>95</v>
      </c>
      <c r="AT3" s="4">
        <v>95</v>
      </c>
      <c r="AU3" s="4">
        <v>95</v>
      </c>
      <c r="AV3" s="4">
        <v>95</v>
      </c>
      <c r="AW3" s="4">
        <v>95</v>
      </c>
      <c r="AX3" s="4">
        <v>95</v>
      </c>
      <c r="AY3" s="4">
        <v>95</v>
      </c>
      <c r="AZ3" s="4">
        <v>95</v>
      </c>
      <c r="BA3" s="4">
        <v>95</v>
      </c>
      <c r="BB3" s="4">
        <v>95</v>
      </c>
      <c r="BC3" s="4">
        <v>95</v>
      </c>
      <c r="BD3" s="4">
        <v>95</v>
      </c>
      <c r="BE3" s="4">
        <v>95</v>
      </c>
      <c r="BF3" s="4">
        <v>95</v>
      </c>
      <c r="BG3" s="4">
        <v>95</v>
      </c>
      <c r="BH3" s="4">
        <v>95</v>
      </c>
      <c r="BI3" s="4">
        <v>95</v>
      </c>
      <c r="BJ3" s="4">
        <v>95</v>
      </c>
      <c r="BK3" s="4">
        <v>95</v>
      </c>
      <c r="BL3" s="4">
        <v>95</v>
      </c>
      <c r="BM3" s="4">
        <v>95</v>
      </c>
      <c r="BN3" s="4">
        <v>95</v>
      </c>
      <c r="BO3" s="4">
        <v>95</v>
      </c>
      <c r="BP3" s="4">
        <v>95</v>
      </c>
      <c r="BQ3" s="4">
        <v>95</v>
      </c>
      <c r="BR3" s="4">
        <v>95</v>
      </c>
      <c r="BS3" s="4">
        <v>95</v>
      </c>
      <c r="BT3" s="5">
        <v>95</v>
      </c>
      <c r="BU3" s="5">
        <v>95</v>
      </c>
    </row>
    <row r="4" s="3" customFormat="1" spans="1:73">
      <c r="A4" s="3" t="s">
        <v>3</v>
      </c>
      <c r="B4" s="4">
        <v>95</v>
      </c>
      <c r="C4" s="4">
        <v>95</v>
      </c>
      <c r="D4" s="4">
        <v>95</v>
      </c>
      <c r="E4" s="4">
        <v>95</v>
      </c>
      <c r="F4" s="4">
        <v>95</v>
      </c>
      <c r="G4" s="4">
        <v>95</v>
      </c>
      <c r="H4" s="4">
        <v>95</v>
      </c>
      <c r="I4" s="4">
        <v>95</v>
      </c>
      <c r="J4" s="4">
        <v>95</v>
      </c>
      <c r="K4" s="4">
        <v>95</v>
      </c>
      <c r="L4" s="4">
        <v>95</v>
      </c>
      <c r="M4" s="4">
        <v>95</v>
      </c>
      <c r="N4" s="4">
        <v>95</v>
      </c>
      <c r="O4" s="4">
        <v>95</v>
      </c>
      <c r="P4" s="4">
        <v>95</v>
      </c>
      <c r="Q4" s="4">
        <v>95</v>
      </c>
      <c r="R4" s="4">
        <v>95</v>
      </c>
      <c r="S4" s="4">
        <v>95</v>
      </c>
      <c r="T4" s="4">
        <v>95</v>
      </c>
      <c r="U4" s="4">
        <v>95</v>
      </c>
      <c r="V4" s="4">
        <v>95</v>
      </c>
      <c r="W4" s="4">
        <v>95</v>
      </c>
      <c r="X4" s="4">
        <v>95</v>
      </c>
      <c r="Y4" s="4">
        <v>95</v>
      </c>
      <c r="Z4" s="4">
        <v>95</v>
      </c>
      <c r="AA4" s="4">
        <v>95</v>
      </c>
      <c r="AB4" s="4">
        <v>95</v>
      </c>
      <c r="AC4" s="4">
        <v>95</v>
      </c>
      <c r="AD4" s="4">
        <v>95</v>
      </c>
      <c r="AE4" s="4">
        <v>95</v>
      </c>
      <c r="AF4" s="4">
        <v>95</v>
      </c>
      <c r="AG4" s="4">
        <v>95</v>
      </c>
      <c r="AH4" s="4">
        <v>95</v>
      </c>
      <c r="AI4" s="4">
        <v>95</v>
      </c>
      <c r="AJ4" s="4">
        <v>95</v>
      </c>
      <c r="AK4" s="4">
        <v>95</v>
      </c>
      <c r="AL4" s="4">
        <v>95</v>
      </c>
      <c r="AM4" s="4">
        <v>95</v>
      </c>
      <c r="AN4" s="4">
        <v>95</v>
      </c>
      <c r="AO4" s="4">
        <v>95</v>
      </c>
      <c r="AP4" s="4">
        <v>95</v>
      </c>
      <c r="AQ4" s="4">
        <v>95</v>
      </c>
      <c r="AR4" s="4">
        <v>95</v>
      </c>
      <c r="AS4" s="4">
        <v>95</v>
      </c>
      <c r="AT4" s="4">
        <v>95</v>
      </c>
      <c r="AU4" s="4">
        <v>95</v>
      </c>
      <c r="AV4" s="4">
        <v>95</v>
      </c>
      <c r="AW4" s="4">
        <v>95</v>
      </c>
      <c r="AX4" s="4">
        <v>95</v>
      </c>
      <c r="AY4" s="4">
        <v>95</v>
      </c>
      <c r="AZ4" s="4">
        <v>95</v>
      </c>
      <c r="BA4" s="4">
        <v>95</v>
      </c>
      <c r="BB4" s="4">
        <v>95</v>
      </c>
      <c r="BC4" s="4">
        <v>95</v>
      </c>
      <c r="BD4" s="4">
        <v>95</v>
      </c>
      <c r="BE4" s="4">
        <v>95</v>
      </c>
      <c r="BF4" s="4">
        <v>95</v>
      </c>
      <c r="BG4" s="4">
        <v>95</v>
      </c>
      <c r="BH4" s="4">
        <v>95</v>
      </c>
      <c r="BI4" s="4">
        <v>95</v>
      </c>
      <c r="BJ4" s="4">
        <v>95</v>
      </c>
      <c r="BK4" s="4">
        <v>95</v>
      </c>
      <c r="BL4" s="4">
        <v>95</v>
      </c>
      <c r="BM4" s="4">
        <v>95</v>
      </c>
      <c r="BN4" s="4">
        <v>95</v>
      </c>
      <c r="BO4" s="4">
        <v>95</v>
      </c>
      <c r="BP4" s="4">
        <v>95</v>
      </c>
      <c r="BQ4" s="4">
        <v>95</v>
      </c>
      <c r="BR4" s="4">
        <v>95</v>
      </c>
      <c r="BS4" s="4">
        <v>95</v>
      </c>
      <c r="BT4" s="5">
        <v>95</v>
      </c>
      <c r="BU4" s="5">
        <v>95</v>
      </c>
    </row>
    <row r="6" spans="3:3">
      <c r="C6" s="3"/>
    </row>
  </sheetData>
  <protectedRanges>
    <protectedRange password="C71F" sqref="B3:BU4" name="粘贴区域"/>
  </protectedRange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workbookViewId="0">
      <selection activeCell="I7" sqref="I7"/>
    </sheetView>
  </sheetViews>
  <sheetFormatPr defaultColWidth="9" defaultRowHeight="14.4" outlineLevelRow="7"/>
  <cols>
    <col min="1" max="1" width="12.7777777777778" customWidth="1"/>
  </cols>
  <sheetData>
    <row r="1" spans="1:37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1</v>
      </c>
      <c r="B2" s="1">
        <v>0</v>
      </c>
      <c r="C2" s="1">
        <v>10</v>
      </c>
      <c r="D2" s="1">
        <v>20</v>
      </c>
      <c r="E2" s="1">
        <v>30</v>
      </c>
      <c r="F2" s="1">
        <v>40</v>
      </c>
      <c r="G2" s="1">
        <v>50</v>
      </c>
      <c r="H2" s="1">
        <v>60</v>
      </c>
      <c r="I2" s="1">
        <v>70</v>
      </c>
      <c r="J2" s="1">
        <v>80</v>
      </c>
      <c r="K2" s="1">
        <v>90</v>
      </c>
      <c r="L2" s="1">
        <v>100</v>
      </c>
      <c r="M2" s="1">
        <v>110</v>
      </c>
      <c r="N2" s="1">
        <v>120</v>
      </c>
      <c r="O2" s="1">
        <v>130</v>
      </c>
      <c r="P2" s="1">
        <v>140</v>
      </c>
      <c r="Q2" s="1">
        <v>150</v>
      </c>
      <c r="R2" s="1">
        <v>160</v>
      </c>
      <c r="S2" s="1">
        <v>170</v>
      </c>
      <c r="T2" s="1">
        <v>180</v>
      </c>
      <c r="U2" s="1">
        <v>190</v>
      </c>
      <c r="V2" s="1">
        <v>200</v>
      </c>
      <c r="W2" s="1">
        <v>210</v>
      </c>
      <c r="X2" s="1">
        <v>220</v>
      </c>
      <c r="Y2" s="1">
        <v>230</v>
      </c>
      <c r="Z2" s="1">
        <v>240</v>
      </c>
      <c r="AA2" s="1">
        <v>250</v>
      </c>
      <c r="AB2" s="1">
        <v>260</v>
      </c>
      <c r="AC2" s="1">
        <v>270</v>
      </c>
      <c r="AD2" s="1">
        <v>280</v>
      </c>
      <c r="AE2" s="1">
        <v>290</v>
      </c>
      <c r="AF2" s="1">
        <v>300</v>
      </c>
      <c r="AG2" s="1">
        <v>310</v>
      </c>
      <c r="AH2" s="1">
        <v>320</v>
      </c>
      <c r="AI2" s="1">
        <v>330</v>
      </c>
      <c r="AJ2" s="1">
        <v>340</v>
      </c>
      <c r="AK2" s="1">
        <v>350</v>
      </c>
    </row>
    <row r="3" spans="1:37">
      <c r="A3" t="s">
        <v>2</v>
      </c>
      <c r="B3" s="2">
        <v>95</v>
      </c>
      <c r="C3" s="2">
        <v>95</v>
      </c>
      <c r="D3" s="2">
        <v>95</v>
      </c>
      <c r="E3" s="2">
        <v>80</v>
      </c>
      <c r="F3" s="2">
        <v>95</v>
      </c>
      <c r="G3" s="2">
        <v>95</v>
      </c>
      <c r="H3" s="2">
        <v>95</v>
      </c>
      <c r="I3" s="2">
        <v>95</v>
      </c>
      <c r="J3" s="2">
        <v>95</v>
      </c>
      <c r="K3" s="2">
        <v>95</v>
      </c>
      <c r="L3" s="2">
        <v>95</v>
      </c>
      <c r="M3" s="2">
        <v>95</v>
      </c>
      <c r="N3" s="2">
        <v>95</v>
      </c>
      <c r="O3" s="2">
        <v>95</v>
      </c>
      <c r="P3" s="2">
        <v>95</v>
      </c>
      <c r="Q3" s="2">
        <v>95</v>
      </c>
      <c r="R3" s="2">
        <v>95</v>
      </c>
      <c r="S3" s="2">
        <v>95</v>
      </c>
      <c r="T3" s="2">
        <v>95</v>
      </c>
      <c r="U3" s="2">
        <v>95</v>
      </c>
      <c r="V3" s="2">
        <v>95</v>
      </c>
      <c r="W3" s="2">
        <v>95</v>
      </c>
      <c r="X3" s="2">
        <v>95</v>
      </c>
      <c r="Y3" s="2">
        <v>95</v>
      </c>
      <c r="Z3" s="2">
        <v>95</v>
      </c>
      <c r="AA3" s="2">
        <v>95</v>
      </c>
      <c r="AB3" s="2">
        <v>95</v>
      </c>
      <c r="AC3" s="2">
        <v>95</v>
      </c>
      <c r="AD3" s="2">
        <v>95</v>
      </c>
      <c r="AE3" s="2">
        <v>95</v>
      </c>
      <c r="AF3" s="2">
        <v>95</v>
      </c>
      <c r="AG3" s="2">
        <v>95</v>
      </c>
      <c r="AH3" s="2">
        <v>95</v>
      </c>
      <c r="AI3" s="2">
        <v>95</v>
      </c>
      <c r="AJ3" s="2">
        <v>95</v>
      </c>
      <c r="AK3" s="2">
        <v>95</v>
      </c>
    </row>
    <row r="4" spans="1:37">
      <c r="A4" t="s">
        <v>3</v>
      </c>
      <c r="B4" s="2">
        <v>95</v>
      </c>
      <c r="C4" s="2">
        <v>95</v>
      </c>
      <c r="D4" s="2">
        <v>95</v>
      </c>
      <c r="E4" s="2">
        <v>95</v>
      </c>
      <c r="F4" s="2">
        <v>95</v>
      </c>
      <c r="G4" s="2">
        <v>95</v>
      </c>
      <c r="H4" s="2">
        <v>95</v>
      </c>
      <c r="I4" s="2">
        <v>95</v>
      </c>
      <c r="J4" s="2">
        <v>95</v>
      </c>
      <c r="K4" s="2">
        <v>95</v>
      </c>
      <c r="L4" s="2">
        <v>95</v>
      </c>
      <c r="M4" s="2">
        <v>95</v>
      </c>
      <c r="N4" s="2">
        <v>95</v>
      </c>
      <c r="O4" s="4">
        <v>95</v>
      </c>
      <c r="P4" s="2">
        <v>95</v>
      </c>
      <c r="Q4" s="2">
        <v>95</v>
      </c>
      <c r="R4" s="2">
        <v>95</v>
      </c>
      <c r="S4" s="2">
        <v>95</v>
      </c>
      <c r="T4" s="2">
        <v>95</v>
      </c>
      <c r="U4" s="2">
        <v>95</v>
      </c>
      <c r="V4" s="2">
        <v>95</v>
      </c>
      <c r="W4" s="2">
        <v>95</v>
      </c>
      <c r="X4" s="2">
        <v>95</v>
      </c>
      <c r="Y4" s="2">
        <v>95</v>
      </c>
      <c r="Z4" s="2">
        <v>95</v>
      </c>
      <c r="AA4" s="2">
        <v>95</v>
      </c>
      <c r="AB4" s="2">
        <v>95</v>
      </c>
      <c r="AC4" s="2">
        <v>95</v>
      </c>
      <c r="AD4" s="2">
        <v>95</v>
      </c>
      <c r="AE4" s="2">
        <v>95</v>
      </c>
      <c r="AF4" s="2">
        <v>95</v>
      </c>
      <c r="AG4" s="2">
        <v>95</v>
      </c>
      <c r="AH4" s="2">
        <v>95</v>
      </c>
      <c r="AI4" s="2">
        <v>95</v>
      </c>
      <c r="AJ4" s="2">
        <v>95</v>
      </c>
      <c r="AK4" s="2">
        <v>95</v>
      </c>
    </row>
    <row r="6" spans="1:37">
      <c r="A6" t="s">
        <v>5</v>
      </c>
      <c r="B6">
        <f t="shared" ref="B6:BM6" si="0">B3*COS(RADIANS(B2))</f>
        <v>95</v>
      </c>
      <c r="C6" s="3">
        <f t="shared" si="0"/>
        <v>93.5567365361598</v>
      </c>
      <c r="D6">
        <f t="shared" si="0"/>
        <v>89.2707989746613</v>
      </c>
      <c r="E6">
        <f t="shared" si="0"/>
        <v>69.2820323027551</v>
      </c>
      <c r="F6">
        <f t="shared" si="0"/>
        <v>72.7742220963029</v>
      </c>
      <c r="G6">
        <f t="shared" si="0"/>
        <v>61.0648229202212</v>
      </c>
      <c r="H6">
        <f t="shared" si="0"/>
        <v>47.5</v>
      </c>
      <c r="I6">
        <f t="shared" si="0"/>
        <v>32.4919136159385</v>
      </c>
      <c r="J6">
        <f t="shared" si="0"/>
        <v>16.4965768783584</v>
      </c>
      <c r="K6">
        <f t="shared" si="0"/>
        <v>5.81707229594993e-15</v>
      </c>
      <c r="L6">
        <f t="shared" si="0"/>
        <v>-16.4965768783584</v>
      </c>
      <c r="M6">
        <f t="shared" si="0"/>
        <v>-32.4919136159385</v>
      </c>
      <c r="N6">
        <f t="shared" si="0"/>
        <v>-47.5</v>
      </c>
      <c r="O6">
        <f t="shared" si="0"/>
        <v>-61.0648229202212</v>
      </c>
      <c r="P6">
        <f t="shared" si="0"/>
        <v>-72.7742220963029</v>
      </c>
      <c r="Q6">
        <f t="shared" si="0"/>
        <v>-82.2724133595217</v>
      </c>
      <c r="R6">
        <f t="shared" si="0"/>
        <v>-89.2707989746613</v>
      </c>
      <c r="S6">
        <f t="shared" si="0"/>
        <v>-93.5567365361598</v>
      </c>
      <c r="T6">
        <f t="shared" si="0"/>
        <v>-95</v>
      </c>
      <c r="U6">
        <f t="shared" si="0"/>
        <v>-93.5567365361598</v>
      </c>
      <c r="V6">
        <f t="shared" si="0"/>
        <v>-89.2707989746613</v>
      </c>
      <c r="W6">
        <f t="shared" si="0"/>
        <v>-82.2724133595217</v>
      </c>
      <c r="X6">
        <f t="shared" si="0"/>
        <v>-72.7742220963029</v>
      </c>
      <c r="Y6">
        <f t="shared" si="0"/>
        <v>-61.0648229202213</v>
      </c>
      <c r="Z6">
        <f t="shared" si="0"/>
        <v>-47.5</v>
      </c>
      <c r="AA6">
        <f t="shared" si="0"/>
        <v>-32.4919136159385</v>
      </c>
      <c r="AB6">
        <f t="shared" si="0"/>
        <v>-16.4965768783584</v>
      </c>
      <c r="AC6">
        <f t="shared" si="0"/>
        <v>-1.74512168878498e-14</v>
      </c>
      <c r="AD6">
        <f t="shared" si="0"/>
        <v>16.4965768783583</v>
      </c>
      <c r="AE6">
        <f t="shared" si="0"/>
        <v>32.4919136159386</v>
      </c>
      <c r="AF6">
        <f t="shared" si="0"/>
        <v>47.5</v>
      </c>
      <c r="AG6">
        <f t="shared" si="0"/>
        <v>61.0648229202212</v>
      </c>
      <c r="AH6">
        <f t="shared" si="0"/>
        <v>72.7742220963029</v>
      </c>
      <c r="AI6">
        <f t="shared" si="0"/>
        <v>82.2724133595216</v>
      </c>
      <c r="AJ6">
        <f t="shared" si="0"/>
        <v>89.2707989746613</v>
      </c>
      <c r="AK6">
        <f t="shared" si="0"/>
        <v>93.5567365361598</v>
      </c>
    </row>
    <row r="7" spans="2:37">
      <c r="B7">
        <f t="shared" ref="B7:BM7" si="1">B3*SIN(RADIANS(B2))</f>
        <v>0</v>
      </c>
      <c r="C7">
        <f t="shared" si="1"/>
        <v>16.4965768783584</v>
      </c>
      <c r="D7">
        <f t="shared" si="1"/>
        <v>32.4919136159385</v>
      </c>
      <c r="E7">
        <f t="shared" si="1"/>
        <v>40</v>
      </c>
      <c r="F7">
        <f t="shared" si="1"/>
        <v>61.0648229202212</v>
      </c>
      <c r="G7">
        <f t="shared" si="1"/>
        <v>72.7742220963029</v>
      </c>
      <c r="H7">
        <f t="shared" si="1"/>
        <v>82.2724133595217</v>
      </c>
      <c r="I7">
        <f t="shared" si="1"/>
        <v>89.2707989746613</v>
      </c>
      <c r="J7">
        <f t="shared" si="1"/>
        <v>93.5567365361598</v>
      </c>
      <c r="K7">
        <f t="shared" si="1"/>
        <v>95</v>
      </c>
      <c r="L7">
        <f t="shared" si="1"/>
        <v>93.5567365361598</v>
      </c>
      <c r="M7">
        <f t="shared" si="1"/>
        <v>89.2707989746613</v>
      </c>
      <c r="N7">
        <f t="shared" si="1"/>
        <v>82.2724133595217</v>
      </c>
      <c r="O7">
        <f t="shared" si="1"/>
        <v>72.7742220963029</v>
      </c>
      <c r="P7">
        <f t="shared" si="1"/>
        <v>61.0648229202213</v>
      </c>
      <c r="Q7">
        <f t="shared" si="1"/>
        <v>47.5</v>
      </c>
      <c r="R7">
        <f t="shared" si="1"/>
        <v>32.4919136159385</v>
      </c>
      <c r="S7">
        <f t="shared" si="1"/>
        <v>16.4965768783584</v>
      </c>
      <c r="T7">
        <f t="shared" si="1"/>
        <v>1.16341445918999e-14</v>
      </c>
      <c r="U7">
        <f t="shared" si="1"/>
        <v>-16.4965768783584</v>
      </c>
      <c r="V7">
        <f t="shared" si="1"/>
        <v>-32.4919136159385</v>
      </c>
      <c r="W7">
        <f t="shared" si="1"/>
        <v>-47.5</v>
      </c>
      <c r="X7">
        <f t="shared" si="1"/>
        <v>-61.0648229202212</v>
      </c>
      <c r="Y7">
        <f t="shared" si="1"/>
        <v>-72.7742220963029</v>
      </c>
      <c r="Z7">
        <f t="shared" si="1"/>
        <v>-82.2724133595216</v>
      </c>
      <c r="AA7">
        <f t="shared" si="1"/>
        <v>-89.2707989746613</v>
      </c>
      <c r="AB7">
        <f t="shared" si="1"/>
        <v>-93.5567365361598</v>
      </c>
      <c r="AC7">
        <f t="shared" si="1"/>
        <v>-95</v>
      </c>
      <c r="AD7">
        <f t="shared" si="1"/>
        <v>-93.5567365361598</v>
      </c>
      <c r="AE7">
        <f t="shared" si="1"/>
        <v>-89.2707989746613</v>
      </c>
      <c r="AF7">
        <f t="shared" si="1"/>
        <v>-82.2724133595217</v>
      </c>
      <c r="AG7">
        <f t="shared" si="1"/>
        <v>-72.7742220963029</v>
      </c>
      <c r="AH7">
        <f t="shared" si="1"/>
        <v>-61.0648229202213</v>
      </c>
      <c r="AI7">
        <f t="shared" si="1"/>
        <v>-47.5</v>
      </c>
      <c r="AJ7">
        <f t="shared" si="1"/>
        <v>-32.4919136159385</v>
      </c>
      <c r="AK7">
        <f t="shared" si="1"/>
        <v>-16.4965768783584</v>
      </c>
    </row>
    <row r="8" spans="2:37">
      <c r="B8">
        <f t="shared" ref="B8:BM8" si="2">B4*COS(RADIANS(B2))</f>
        <v>95</v>
      </c>
      <c r="C8">
        <f t="shared" si="2"/>
        <v>93.5567365361598</v>
      </c>
      <c r="D8">
        <f t="shared" si="2"/>
        <v>89.2707989746613</v>
      </c>
      <c r="E8">
        <f t="shared" si="2"/>
        <v>82.2724133595217</v>
      </c>
      <c r="F8">
        <f t="shared" si="2"/>
        <v>72.7742220963029</v>
      </c>
      <c r="G8">
        <f t="shared" si="2"/>
        <v>61.0648229202212</v>
      </c>
      <c r="H8">
        <f t="shared" si="2"/>
        <v>47.5</v>
      </c>
      <c r="I8">
        <f t="shared" si="2"/>
        <v>32.4919136159385</v>
      </c>
      <c r="J8">
        <f t="shared" si="2"/>
        <v>16.4965768783584</v>
      </c>
      <c r="K8">
        <f t="shared" si="2"/>
        <v>5.81707229594993e-15</v>
      </c>
      <c r="L8">
        <f t="shared" si="2"/>
        <v>-16.4965768783584</v>
      </c>
      <c r="M8">
        <f t="shared" si="2"/>
        <v>-32.4919136159385</v>
      </c>
      <c r="N8">
        <f t="shared" si="2"/>
        <v>-47.5</v>
      </c>
      <c r="O8">
        <f t="shared" si="2"/>
        <v>-61.0648229202212</v>
      </c>
      <c r="P8">
        <f t="shared" si="2"/>
        <v>-72.7742220963029</v>
      </c>
      <c r="Q8">
        <f t="shared" si="2"/>
        <v>-82.2724133595217</v>
      </c>
      <c r="R8">
        <f t="shared" si="2"/>
        <v>-89.2707989746613</v>
      </c>
      <c r="S8">
        <f t="shared" si="2"/>
        <v>-93.5567365361598</v>
      </c>
      <c r="T8">
        <f t="shared" si="2"/>
        <v>-95</v>
      </c>
      <c r="U8">
        <f t="shared" si="2"/>
        <v>-93.5567365361598</v>
      </c>
      <c r="V8">
        <f t="shared" si="2"/>
        <v>-89.2707989746613</v>
      </c>
      <c r="W8">
        <f t="shared" si="2"/>
        <v>-82.2724133595217</v>
      </c>
      <c r="X8">
        <f t="shared" si="2"/>
        <v>-72.7742220963029</v>
      </c>
      <c r="Y8">
        <f t="shared" si="2"/>
        <v>-61.0648229202213</v>
      </c>
      <c r="Z8">
        <f t="shared" si="2"/>
        <v>-47.5</v>
      </c>
      <c r="AA8">
        <f t="shared" si="2"/>
        <v>-32.4919136159385</v>
      </c>
      <c r="AB8">
        <f t="shared" si="2"/>
        <v>-16.4965768783584</v>
      </c>
      <c r="AC8">
        <f t="shared" si="2"/>
        <v>-1.74512168878498e-14</v>
      </c>
      <c r="AD8">
        <f t="shared" si="2"/>
        <v>16.4965768783583</v>
      </c>
      <c r="AE8">
        <f t="shared" si="2"/>
        <v>32.4919136159386</v>
      </c>
      <c r="AF8">
        <f t="shared" si="2"/>
        <v>47.5</v>
      </c>
      <c r="AG8">
        <f t="shared" si="2"/>
        <v>61.0648229202212</v>
      </c>
      <c r="AH8">
        <f t="shared" si="2"/>
        <v>72.7742220963029</v>
      </c>
      <c r="AI8">
        <f t="shared" si="2"/>
        <v>82.2724133595216</v>
      </c>
      <c r="AJ8">
        <f t="shared" si="2"/>
        <v>89.2707989746613</v>
      </c>
      <c r="AK8">
        <f t="shared" si="2"/>
        <v>93.5567365361598</v>
      </c>
    </row>
  </sheetData>
  <protectedRanges>
    <protectedRange password="C71F" sqref="B3:AK4" name="粘贴区域"/>
  </protectedRange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E2" sqref="E2"/>
    </sheetView>
  </sheetViews>
  <sheetFormatPr defaultColWidth="9" defaultRowHeight="14.4" outlineLevelRow="7"/>
  <sheetData>
    <row r="1" spans="1:2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>
        <v>0</v>
      </c>
      <c r="C2" s="1">
        <v>15</v>
      </c>
      <c r="D2" s="1">
        <v>30</v>
      </c>
      <c r="E2" s="1">
        <v>45</v>
      </c>
      <c r="F2" s="1">
        <v>60</v>
      </c>
      <c r="G2" s="1">
        <v>75</v>
      </c>
      <c r="H2" s="1">
        <v>90</v>
      </c>
      <c r="I2" s="1">
        <v>105</v>
      </c>
      <c r="J2" s="1">
        <v>120</v>
      </c>
      <c r="K2" s="1">
        <v>135</v>
      </c>
      <c r="L2" s="1">
        <v>150</v>
      </c>
      <c r="M2" s="1">
        <v>165</v>
      </c>
      <c r="N2" s="1">
        <v>180</v>
      </c>
      <c r="O2" s="1">
        <v>195</v>
      </c>
      <c r="P2" s="1">
        <v>210</v>
      </c>
      <c r="Q2" s="1">
        <v>225</v>
      </c>
      <c r="R2" s="1">
        <v>240</v>
      </c>
      <c r="S2" s="1">
        <v>255</v>
      </c>
      <c r="T2" s="1">
        <v>270</v>
      </c>
      <c r="U2" s="1">
        <v>285</v>
      </c>
      <c r="V2" s="1">
        <v>300</v>
      </c>
      <c r="W2" s="1">
        <v>315</v>
      </c>
      <c r="X2" s="1">
        <v>330</v>
      </c>
      <c r="Y2" s="1">
        <v>345</v>
      </c>
    </row>
    <row r="3" spans="1:25">
      <c r="A3" t="s">
        <v>2</v>
      </c>
      <c r="B3" s="2">
        <v>95</v>
      </c>
      <c r="C3" s="2">
        <v>95</v>
      </c>
      <c r="D3" s="2">
        <v>95</v>
      </c>
      <c r="E3" s="2">
        <v>80</v>
      </c>
      <c r="F3" s="2">
        <v>95</v>
      </c>
      <c r="G3" s="2">
        <v>95</v>
      </c>
      <c r="H3" s="2">
        <v>95</v>
      </c>
      <c r="I3" s="2">
        <v>95</v>
      </c>
      <c r="J3" s="2">
        <v>95</v>
      </c>
      <c r="K3" s="2">
        <v>95</v>
      </c>
      <c r="L3" s="2">
        <v>95</v>
      </c>
      <c r="M3" s="2">
        <v>95</v>
      </c>
      <c r="N3" s="2">
        <v>95</v>
      </c>
      <c r="O3" s="2">
        <v>95</v>
      </c>
      <c r="P3" s="2">
        <v>95</v>
      </c>
      <c r="Q3" s="2">
        <v>95</v>
      </c>
      <c r="R3" s="2">
        <v>95</v>
      </c>
      <c r="S3" s="2">
        <v>95</v>
      </c>
      <c r="T3" s="2">
        <v>95</v>
      </c>
      <c r="U3" s="2">
        <v>95</v>
      </c>
      <c r="V3" s="2">
        <v>95</v>
      </c>
      <c r="W3" s="2">
        <v>95</v>
      </c>
      <c r="X3" s="2">
        <v>95</v>
      </c>
      <c r="Y3" s="2">
        <v>95</v>
      </c>
    </row>
    <row r="4" spans="1:25">
      <c r="A4" t="s">
        <v>3</v>
      </c>
      <c r="B4" s="2">
        <v>95</v>
      </c>
      <c r="C4" s="2">
        <v>95</v>
      </c>
      <c r="D4" s="2">
        <v>95</v>
      </c>
      <c r="E4" s="2">
        <v>95</v>
      </c>
      <c r="F4" s="2">
        <v>95</v>
      </c>
      <c r="G4" s="2">
        <v>95</v>
      </c>
      <c r="H4" s="2">
        <v>95</v>
      </c>
      <c r="I4" s="2">
        <v>95</v>
      </c>
      <c r="J4" s="2">
        <v>95</v>
      </c>
      <c r="K4" s="2">
        <v>95</v>
      </c>
      <c r="L4" s="2">
        <v>95</v>
      </c>
      <c r="M4" s="2">
        <v>95</v>
      </c>
      <c r="N4" s="2">
        <v>95</v>
      </c>
      <c r="O4" s="4">
        <v>95</v>
      </c>
      <c r="P4" s="2">
        <v>95</v>
      </c>
      <c r="Q4" s="2">
        <v>95</v>
      </c>
      <c r="R4" s="2">
        <v>95</v>
      </c>
      <c r="S4" s="2">
        <v>95</v>
      </c>
      <c r="T4" s="2">
        <v>95</v>
      </c>
      <c r="U4" s="2">
        <v>95</v>
      </c>
      <c r="V4" s="2">
        <v>95</v>
      </c>
      <c r="W4" s="2">
        <v>95</v>
      </c>
      <c r="X4" s="2">
        <v>95</v>
      </c>
      <c r="Y4" s="2">
        <v>95</v>
      </c>
    </row>
    <row r="6" spans="1:25">
      <c r="A6" t="s">
        <v>5</v>
      </c>
      <c r="B6">
        <f t="shared" ref="B6:AK6" si="0">B3*COS(RADIANS(B2))</f>
        <v>95</v>
      </c>
      <c r="C6" s="3">
        <f t="shared" si="0"/>
        <v>91.7629534974615</v>
      </c>
      <c r="D6">
        <f t="shared" si="0"/>
        <v>82.2724133595217</v>
      </c>
      <c r="E6">
        <f t="shared" si="0"/>
        <v>56.5685424949238</v>
      </c>
      <c r="F6">
        <f t="shared" si="0"/>
        <v>47.5</v>
      </c>
      <c r="G6">
        <f t="shared" si="0"/>
        <v>24.5878092847395</v>
      </c>
      <c r="H6">
        <f t="shared" si="0"/>
        <v>5.81707229594993e-15</v>
      </c>
      <c r="I6">
        <f t="shared" si="0"/>
        <v>-24.5878092847395</v>
      </c>
      <c r="J6">
        <f t="shared" si="0"/>
        <v>-47.5</v>
      </c>
      <c r="K6">
        <f t="shared" si="0"/>
        <v>-67.175144212722</v>
      </c>
      <c r="L6">
        <f t="shared" si="0"/>
        <v>-82.2724133595217</v>
      </c>
      <c r="M6">
        <f t="shared" si="0"/>
        <v>-91.7629534974615</v>
      </c>
      <c r="N6">
        <f t="shared" si="0"/>
        <v>-95</v>
      </c>
      <c r="O6">
        <f t="shared" si="0"/>
        <v>-91.7629534974615</v>
      </c>
      <c r="P6">
        <f t="shared" si="0"/>
        <v>-82.2724133595217</v>
      </c>
      <c r="Q6">
        <f t="shared" si="0"/>
        <v>-67.175144212722</v>
      </c>
      <c r="R6">
        <f t="shared" si="0"/>
        <v>-47.5</v>
      </c>
      <c r="S6">
        <f t="shared" si="0"/>
        <v>-24.5878092847395</v>
      </c>
      <c r="T6">
        <f t="shared" si="0"/>
        <v>-1.74512168878498e-14</v>
      </c>
      <c r="U6">
        <f t="shared" si="0"/>
        <v>24.5878092847394</v>
      </c>
      <c r="V6">
        <f t="shared" si="0"/>
        <v>47.5</v>
      </c>
      <c r="W6">
        <f t="shared" si="0"/>
        <v>67.175144212722</v>
      </c>
      <c r="X6">
        <f t="shared" si="0"/>
        <v>82.2724133595216</v>
      </c>
      <c r="Y6">
        <f t="shared" si="0"/>
        <v>91.7629534974615</v>
      </c>
    </row>
    <row r="7" spans="2:25">
      <c r="B7">
        <f t="shared" ref="B7:AK7" si="1">B3*SIN(RADIANS(B2))</f>
        <v>0</v>
      </c>
      <c r="C7">
        <f t="shared" si="1"/>
        <v>24.5878092847395</v>
      </c>
      <c r="D7">
        <f t="shared" si="1"/>
        <v>47.5</v>
      </c>
      <c r="E7">
        <f t="shared" si="1"/>
        <v>56.5685424949238</v>
      </c>
      <c r="F7">
        <f t="shared" si="1"/>
        <v>82.2724133595217</v>
      </c>
      <c r="G7">
        <f t="shared" si="1"/>
        <v>91.7629534974615</v>
      </c>
      <c r="H7">
        <f t="shared" si="1"/>
        <v>95</v>
      </c>
      <c r="I7">
        <f t="shared" si="1"/>
        <v>91.7629534974615</v>
      </c>
      <c r="J7">
        <f t="shared" si="1"/>
        <v>82.2724133595217</v>
      </c>
      <c r="K7">
        <f t="shared" si="1"/>
        <v>67.175144212722</v>
      </c>
      <c r="L7">
        <f t="shared" si="1"/>
        <v>47.5</v>
      </c>
      <c r="M7">
        <f t="shared" si="1"/>
        <v>24.5878092847395</v>
      </c>
      <c r="N7">
        <f t="shared" si="1"/>
        <v>1.16341445918999e-14</v>
      </c>
      <c r="O7">
        <f t="shared" si="1"/>
        <v>-24.5878092847395</v>
      </c>
      <c r="P7">
        <f t="shared" si="1"/>
        <v>-47.5</v>
      </c>
      <c r="Q7">
        <f t="shared" si="1"/>
        <v>-67.175144212722</v>
      </c>
      <c r="R7">
        <f t="shared" si="1"/>
        <v>-82.2724133595216</v>
      </c>
      <c r="S7">
        <f t="shared" si="1"/>
        <v>-91.7629534974615</v>
      </c>
      <c r="T7">
        <f t="shared" si="1"/>
        <v>-95</v>
      </c>
      <c r="U7">
        <f t="shared" si="1"/>
        <v>-91.7629534974615</v>
      </c>
      <c r="V7">
        <f t="shared" si="1"/>
        <v>-82.2724133595217</v>
      </c>
      <c r="W7">
        <f t="shared" si="1"/>
        <v>-67.175144212722</v>
      </c>
      <c r="X7">
        <f t="shared" si="1"/>
        <v>-47.5</v>
      </c>
      <c r="Y7">
        <f t="shared" si="1"/>
        <v>-24.5878092847395</v>
      </c>
    </row>
    <row r="8" spans="2:25">
      <c r="B8">
        <f t="shared" ref="B8:AK8" si="2">B4*COS(RADIANS(B2))</f>
        <v>95</v>
      </c>
      <c r="C8">
        <f t="shared" si="2"/>
        <v>91.7629534974615</v>
      </c>
      <c r="D8">
        <f t="shared" si="2"/>
        <v>82.2724133595217</v>
      </c>
      <c r="E8">
        <f t="shared" si="2"/>
        <v>67.175144212722</v>
      </c>
      <c r="F8">
        <f t="shared" si="2"/>
        <v>47.5</v>
      </c>
      <c r="G8">
        <f t="shared" si="2"/>
        <v>24.5878092847395</v>
      </c>
      <c r="H8">
        <f t="shared" si="2"/>
        <v>5.81707229594993e-15</v>
      </c>
      <c r="I8">
        <f t="shared" si="2"/>
        <v>-24.5878092847395</v>
      </c>
      <c r="J8">
        <f t="shared" si="2"/>
        <v>-47.5</v>
      </c>
      <c r="K8">
        <f t="shared" si="2"/>
        <v>-67.175144212722</v>
      </c>
      <c r="L8">
        <f t="shared" si="2"/>
        <v>-82.2724133595217</v>
      </c>
      <c r="M8">
        <f t="shared" si="2"/>
        <v>-91.7629534974615</v>
      </c>
      <c r="N8">
        <f t="shared" si="2"/>
        <v>-95</v>
      </c>
      <c r="O8">
        <f t="shared" si="2"/>
        <v>-91.7629534974615</v>
      </c>
      <c r="P8">
        <f t="shared" si="2"/>
        <v>-82.2724133595217</v>
      </c>
      <c r="Q8">
        <f t="shared" si="2"/>
        <v>-67.175144212722</v>
      </c>
      <c r="R8">
        <f t="shared" si="2"/>
        <v>-47.5</v>
      </c>
      <c r="S8">
        <f t="shared" si="2"/>
        <v>-24.5878092847395</v>
      </c>
      <c r="T8">
        <f t="shared" si="2"/>
        <v>-1.74512168878498e-14</v>
      </c>
      <c r="U8">
        <f t="shared" si="2"/>
        <v>24.5878092847394</v>
      </c>
      <c r="V8">
        <f t="shared" si="2"/>
        <v>47.5</v>
      </c>
      <c r="W8">
        <f t="shared" si="2"/>
        <v>67.175144212722</v>
      </c>
      <c r="X8">
        <f t="shared" si="2"/>
        <v>82.2724133595216</v>
      </c>
      <c r="Y8">
        <f t="shared" si="2"/>
        <v>91.7629534974615</v>
      </c>
    </row>
  </sheetData>
  <protectedRanges>
    <protectedRange password="C71F" sqref="B3:Y4" name="粘贴区域"/>
  </protectedRange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8" sqref="H8"/>
    </sheetView>
  </sheetViews>
  <sheetFormatPr defaultColWidth="8.88888888888889" defaultRowHeight="14.4" outlineLevelRow="7"/>
  <cols>
    <col min="1" max="1" width="14.6666666666667" customWidth="1"/>
  </cols>
  <sheetData>
    <row r="1" spans="1:19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>
        <v>0</v>
      </c>
      <c r="C2" s="1">
        <v>20</v>
      </c>
      <c r="D2" s="1">
        <v>40</v>
      </c>
      <c r="E2" s="1">
        <v>60</v>
      </c>
      <c r="F2" s="1">
        <v>80</v>
      </c>
      <c r="G2" s="1">
        <v>100</v>
      </c>
      <c r="H2" s="1">
        <v>120</v>
      </c>
      <c r="I2" s="1">
        <v>140</v>
      </c>
      <c r="J2" s="1">
        <v>160</v>
      </c>
      <c r="K2" s="1">
        <v>180</v>
      </c>
      <c r="L2" s="1">
        <v>200</v>
      </c>
      <c r="M2" s="1">
        <v>220</v>
      </c>
      <c r="N2" s="1">
        <v>240</v>
      </c>
      <c r="O2" s="1">
        <v>260</v>
      </c>
      <c r="P2" s="1">
        <v>280</v>
      </c>
      <c r="Q2" s="1">
        <v>300</v>
      </c>
      <c r="R2" s="1">
        <v>320</v>
      </c>
      <c r="S2" s="1">
        <v>340</v>
      </c>
    </row>
    <row r="3" spans="1:19">
      <c r="A3" t="s">
        <v>2</v>
      </c>
      <c r="B3" s="2">
        <v>95</v>
      </c>
      <c r="C3" s="2">
        <v>95</v>
      </c>
      <c r="D3" s="2">
        <v>95</v>
      </c>
      <c r="E3" s="2">
        <v>80</v>
      </c>
      <c r="F3" s="2">
        <v>95</v>
      </c>
      <c r="G3" s="2">
        <v>95</v>
      </c>
      <c r="H3" s="2">
        <v>95</v>
      </c>
      <c r="I3" s="2">
        <v>95</v>
      </c>
      <c r="J3" s="2">
        <v>95</v>
      </c>
      <c r="K3" s="2">
        <v>95</v>
      </c>
      <c r="L3" s="2">
        <v>95</v>
      </c>
      <c r="M3" s="2">
        <v>95</v>
      </c>
      <c r="N3" s="2">
        <v>95</v>
      </c>
      <c r="O3" s="2">
        <v>95</v>
      </c>
      <c r="P3" s="2">
        <v>95</v>
      </c>
      <c r="Q3" s="2">
        <v>95</v>
      </c>
      <c r="R3" s="2">
        <v>95</v>
      </c>
      <c r="S3" s="2">
        <v>95</v>
      </c>
    </row>
    <row r="4" spans="1:19">
      <c r="A4" t="s">
        <v>3</v>
      </c>
      <c r="B4" s="2">
        <v>95</v>
      </c>
      <c r="C4" s="2">
        <v>95</v>
      </c>
      <c r="D4" s="2">
        <v>95</v>
      </c>
      <c r="E4" s="2">
        <v>95</v>
      </c>
      <c r="F4" s="2">
        <v>95</v>
      </c>
      <c r="G4" s="2">
        <v>95</v>
      </c>
      <c r="H4" s="2">
        <v>95</v>
      </c>
      <c r="I4" s="2">
        <v>95</v>
      </c>
      <c r="J4" s="2">
        <v>95</v>
      </c>
      <c r="K4" s="2">
        <v>95</v>
      </c>
      <c r="L4" s="2">
        <v>95</v>
      </c>
      <c r="M4" s="2">
        <v>95</v>
      </c>
      <c r="N4" s="2">
        <v>95</v>
      </c>
      <c r="O4" s="4">
        <v>95</v>
      </c>
      <c r="P4" s="2">
        <v>95</v>
      </c>
      <c r="Q4" s="2">
        <v>95</v>
      </c>
      <c r="R4" s="2">
        <v>95</v>
      </c>
      <c r="S4" s="2">
        <v>95</v>
      </c>
    </row>
    <row r="6" spans="1:19">
      <c r="A6" t="s">
        <v>5</v>
      </c>
      <c r="B6">
        <f t="shared" ref="B6:Y6" si="0">B3*COS(RADIANS(B2))</f>
        <v>95</v>
      </c>
      <c r="C6" s="3">
        <f t="shared" si="0"/>
        <v>89.2707989746613</v>
      </c>
      <c r="D6">
        <f t="shared" si="0"/>
        <v>72.7742220963029</v>
      </c>
      <c r="E6">
        <f t="shared" si="0"/>
        <v>40</v>
      </c>
      <c r="F6">
        <f t="shared" si="0"/>
        <v>16.4965768783584</v>
      </c>
      <c r="G6">
        <f t="shared" si="0"/>
        <v>-16.4965768783584</v>
      </c>
      <c r="H6">
        <f t="shared" si="0"/>
        <v>-47.5</v>
      </c>
      <c r="I6">
        <f t="shared" si="0"/>
        <v>-72.7742220963029</v>
      </c>
      <c r="J6">
        <f t="shared" si="0"/>
        <v>-89.2707989746613</v>
      </c>
      <c r="K6">
        <f t="shared" si="0"/>
        <v>-95</v>
      </c>
      <c r="L6">
        <f t="shared" si="0"/>
        <v>-89.2707989746613</v>
      </c>
      <c r="M6">
        <f t="shared" si="0"/>
        <v>-72.7742220963029</v>
      </c>
      <c r="N6">
        <f t="shared" si="0"/>
        <v>-47.5</v>
      </c>
      <c r="O6">
        <f t="shared" si="0"/>
        <v>-16.4965768783584</v>
      </c>
      <c r="P6">
        <f t="shared" si="0"/>
        <v>16.4965768783583</v>
      </c>
      <c r="Q6">
        <f t="shared" si="0"/>
        <v>47.5</v>
      </c>
      <c r="R6">
        <f t="shared" si="0"/>
        <v>72.7742220963029</v>
      </c>
      <c r="S6">
        <f t="shared" si="0"/>
        <v>89.2707989746613</v>
      </c>
    </row>
    <row r="7" spans="2:19">
      <c r="B7">
        <f t="shared" ref="B7:Y7" si="1">B3*SIN(RADIANS(B2))</f>
        <v>0</v>
      </c>
      <c r="C7">
        <f t="shared" si="1"/>
        <v>32.4919136159385</v>
      </c>
      <c r="D7">
        <f t="shared" si="1"/>
        <v>61.0648229202212</v>
      </c>
      <c r="E7">
        <f t="shared" si="1"/>
        <v>69.2820323027551</v>
      </c>
      <c r="F7">
        <f t="shared" si="1"/>
        <v>93.5567365361598</v>
      </c>
      <c r="G7">
        <f t="shared" si="1"/>
        <v>93.5567365361598</v>
      </c>
      <c r="H7">
        <f t="shared" si="1"/>
        <v>82.2724133595217</v>
      </c>
      <c r="I7">
        <f t="shared" si="1"/>
        <v>61.0648229202213</v>
      </c>
      <c r="J7">
        <f t="shared" si="1"/>
        <v>32.4919136159385</v>
      </c>
      <c r="K7">
        <f t="shared" si="1"/>
        <v>1.16341445918999e-14</v>
      </c>
      <c r="L7">
        <f t="shared" si="1"/>
        <v>-32.4919136159385</v>
      </c>
      <c r="M7">
        <f t="shared" si="1"/>
        <v>-61.0648229202212</v>
      </c>
      <c r="N7">
        <f t="shared" si="1"/>
        <v>-82.2724133595216</v>
      </c>
      <c r="O7">
        <f t="shared" si="1"/>
        <v>-93.5567365361598</v>
      </c>
      <c r="P7">
        <f t="shared" si="1"/>
        <v>-93.5567365361598</v>
      </c>
      <c r="Q7">
        <f t="shared" si="1"/>
        <v>-82.2724133595217</v>
      </c>
      <c r="R7">
        <f t="shared" si="1"/>
        <v>-61.0648229202213</v>
      </c>
      <c r="S7">
        <f t="shared" si="1"/>
        <v>-32.4919136159385</v>
      </c>
    </row>
    <row r="8" spans="2:19">
      <c r="B8">
        <f t="shared" ref="B8:Y8" si="2">B4*COS(RADIANS(B2))</f>
        <v>95</v>
      </c>
      <c r="C8">
        <f t="shared" si="2"/>
        <v>89.2707989746613</v>
      </c>
      <c r="D8">
        <f t="shared" si="2"/>
        <v>72.7742220963029</v>
      </c>
      <c r="E8">
        <f t="shared" si="2"/>
        <v>47.5</v>
      </c>
      <c r="F8">
        <f t="shared" si="2"/>
        <v>16.4965768783584</v>
      </c>
      <c r="G8">
        <f t="shared" si="2"/>
        <v>-16.4965768783584</v>
      </c>
      <c r="H8">
        <f t="shared" si="2"/>
        <v>-47.5</v>
      </c>
      <c r="I8">
        <f t="shared" si="2"/>
        <v>-72.7742220963029</v>
      </c>
      <c r="J8">
        <f t="shared" si="2"/>
        <v>-89.2707989746613</v>
      </c>
      <c r="K8">
        <f t="shared" si="2"/>
        <v>-95</v>
      </c>
      <c r="L8">
        <f t="shared" si="2"/>
        <v>-89.2707989746613</v>
      </c>
      <c r="M8">
        <f t="shared" si="2"/>
        <v>-72.7742220963029</v>
      </c>
      <c r="N8">
        <f t="shared" si="2"/>
        <v>-47.5</v>
      </c>
      <c r="O8">
        <f t="shared" si="2"/>
        <v>-16.4965768783584</v>
      </c>
      <c r="P8">
        <f t="shared" si="2"/>
        <v>16.4965768783583</v>
      </c>
      <c r="Q8">
        <f t="shared" si="2"/>
        <v>47.5</v>
      </c>
      <c r="R8">
        <f t="shared" si="2"/>
        <v>72.7742220963029</v>
      </c>
      <c r="S8">
        <f t="shared" si="2"/>
        <v>89.2707989746613</v>
      </c>
    </row>
  </sheetData>
  <protectedRanges>
    <protectedRange password="C71F" sqref="B3:S4" name="粘贴区域"/>
  </protectedRange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opLeftCell="A7" workbookViewId="0">
      <selection activeCell="I7" sqref="I7"/>
    </sheetView>
  </sheetViews>
  <sheetFormatPr defaultColWidth="8.88888888888889" defaultRowHeight="14.4" outlineLevelRow="7"/>
  <cols>
    <col min="1" max="1" width="13.7777777777778" customWidth="1"/>
  </cols>
  <sheetData>
    <row r="1" spans="1:13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>
        <v>0</v>
      </c>
      <c r="C2" s="1">
        <v>30</v>
      </c>
      <c r="D2" s="1">
        <v>60</v>
      </c>
      <c r="E2" s="1">
        <v>90</v>
      </c>
      <c r="F2" s="1">
        <v>120</v>
      </c>
      <c r="G2" s="1">
        <v>150</v>
      </c>
      <c r="H2" s="1">
        <v>180</v>
      </c>
      <c r="I2" s="1">
        <v>210</v>
      </c>
      <c r="J2" s="1">
        <v>240</v>
      </c>
      <c r="K2" s="1">
        <v>270</v>
      </c>
      <c r="L2" s="1">
        <v>300</v>
      </c>
      <c r="M2" s="1">
        <v>330</v>
      </c>
    </row>
    <row r="3" spans="1:13">
      <c r="A3" t="s">
        <v>2</v>
      </c>
      <c r="B3" s="2">
        <v>95</v>
      </c>
      <c r="C3" s="2">
        <v>95</v>
      </c>
      <c r="D3" s="2">
        <v>95</v>
      </c>
      <c r="E3" s="2">
        <v>80</v>
      </c>
      <c r="F3" s="2">
        <v>95</v>
      </c>
      <c r="G3" s="2">
        <v>95</v>
      </c>
      <c r="H3" s="2">
        <v>95</v>
      </c>
      <c r="I3" s="2">
        <v>95</v>
      </c>
      <c r="J3" s="2">
        <v>95</v>
      </c>
      <c r="K3" s="2">
        <v>95</v>
      </c>
      <c r="L3" s="2">
        <v>95</v>
      </c>
      <c r="M3" s="2">
        <v>95</v>
      </c>
    </row>
    <row r="4" spans="1:13">
      <c r="A4" t="s">
        <v>3</v>
      </c>
      <c r="B4" s="2">
        <v>95</v>
      </c>
      <c r="C4" s="2">
        <v>95</v>
      </c>
      <c r="D4" s="2">
        <v>95</v>
      </c>
      <c r="E4" s="2">
        <v>95</v>
      </c>
      <c r="F4" s="2">
        <v>95</v>
      </c>
      <c r="G4" s="2">
        <v>95</v>
      </c>
      <c r="H4" s="2">
        <v>95</v>
      </c>
      <c r="I4" s="2">
        <v>95</v>
      </c>
      <c r="J4" s="2">
        <v>95</v>
      </c>
      <c r="K4" s="2">
        <v>95</v>
      </c>
      <c r="L4" s="2">
        <v>95</v>
      </c>
      <c r="M4" s="2">
        <v>95</v>
      </c>
    </row>
    <row r="6" spans="1:13">
      <c r="A6" t="s">
        <v>5</v>
      </c>
      <c r="B6">
        <f t="shared" ref="B6:S6" si="0">B3*COS(RADIANS(B2))</f>
        <v>95</v>
      </c>
      <c r="C6" s="3">
        <f t="shared" si="0"/>
        <v>82.2724133595217</v>
      </c>
      <c r="D6">
        <f t="shared" si="0"/>
        <v>47.5</v>
      </c>
      <c r="E6">
        <f t="shared" si="0"/>
        <v>4.89858719658941e-15</v>
      </c>
      <c r="F6">
        <f t="shared" si="0"/>
        <v>-47.5</v>
      </c>
      <c r="G6">
        <f t="shared" si="0"/>
        <v>-82.2724133595217</v>
      </c>
      <c r="H6">
        <f t="shared" si="0"/>
        <v>-95</v>
      </c>
      <c r="I6">
        <f t="shared" si="0"/>
        <v>-82.2724133595217</v>
      </c>
      <c r="J6">
        <f t="shared" si="0"/>
        <v>-47.5</v>
      </c>
      <c r="K6">
        <f t="shared" si="0"/>
        <v>-1.74512168878498e-14</v>
      </c>
      <c r="L6">
        <f t="shared" si="0"/>
        <v>47.5</v>
      </c>
      <c r="M6">
        <f t="shared" si="0"/>
        <v>82.2724133595216</v>
      </c>
    </row>
    <row r="7" spans="2:13">
      <c r="B7">
        <f t="shared" ref="B7:S7" si="1">B3*SIN(RADIANS(B2))</f>
        <v>0</v>
      </c>
      <c r="C7">
        <f t="shared" si="1"/>
        <v>47.5</v>
      </c>
      <c r="D7">
        <f t="shared" si="1"/>
        <v>82.2724133595217</v>
      </c>
      <c r="E7">
        <f t="shared" si="1"/>
        <v>80</v>
      </c>
      <c r="F7">
        <f t="shared" si="1"/>
        <v>82.2724133595217</v>
      </c>
      <c r="G7">
        <f t="shared" si="1"/>
        <v>47.5</v>
      </c>
      <c r="H7">
        <f t="shared" si="1"/>
        <v>1.16341445918999e-14</v>
      </c>
      <c r="I7">
        <f t="shared" si="1"/>
        <v>-47.5</v>
      </c>
      <c r="J7">
        <f t="shared" si="1"/>
        <v>-82.2724133595216</v>
      </c>
      <c r="K7">
        <f t="shared" si="1"/>
        <v>-95</v>
      </c>
      <c r="L7">
        <f t="shared" si="1"/>
        <v>-82.2724133595217</v>
      </c>
      <c r="M7">
        <f t="shared" si="1"/>
        <v>-47.5</v>
      </c>
    </row>
    <row r="8" spans="2:13">
      <c r="B8">
        <f t="shared" ref="B8:S8" si="2">B4*COS(RADIANS(B2))</f>
        <v>95</v>
      </c>
      <c r="C8">
        <f t="shared" si="2"/>
        <v>82.2724133595217</v>
      </c>
      <c r="D8">
        <f t="shared" si="2"/>
        <v>47.5</v>
      </c>
      <c r="E8">
        <f t="shared" si="2"/>
        <v>5.81707229594993e-15</v>
      </c>
      <c r="F8">
        <f t="shared" si="2"/>
        <v>-47.5</v>
      </c>
      <c r="G8">
        <f t="shared" si="2"/>
        <v>-82.2724133595217</v>
      </c>
      <c r="H8">
        <f t="shared" si="2"/>
        <v>-95</v>
      </c>
      <c r="I8">
        <f t="shared" si="2"/>
        <v>-82.2724133595217</v>
      </c>
      <c r="J8">
        <f t="shared" si="2"/>
        <v>-47.5</v>
      </c>
      <c r="K8">
        <f t="shared" si="2"/>
        <v>-1.74512168878498e-14</v>
      </c>
      <c r="L8">
        <f t="shared" si="2"/>
        <v>47.5</v>
      </c>
      <c r="M8">
        <f t="shared" si="2"/>
        <v>82.2724133595216</v>
      </c>
    </row>
  </sheetData>
  <protectedRanges>
    <protectedRange password="C71F" sqref="B3:M4" name="粘贴区域"/>
  </protectedRange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粘贴区域" rangeCreator="" othersAccessPermission="edit"/>
  </rangeList>
  <rangeList sheetStid="2" master="" otherUserPermission="visible">
    <arrUserId title="粘贴区域" rangeCreator="" othersAccessPermission="edit"/>
  </rangeList>
  <rangeList sheetStid="3" master="" otherUserPermission="visible">
    <arrUserId title="粘贴区域" rangeCreator="" othersAccessPermission="edit"/>
  </rangeList>
  <rangeList sheetStid="4" master="" otherUserPermission="visible">
    <arrUserId title="粘贴区域" rangeCreator="" othersAccessPermission="edit"/>
  </rangeList>
  <rangeList sheetStid="5" master="" otherUserPermission="visible">
    <arrUserId title="粘贴区域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5°</vt:lpstr>
      <vt:lpstr>10°</vt:lpstr>
      <vt:lpstr>15°</vt:lpstr>
      <vt:lpstr>20°</vt:lpstr>
      <vt:lpstr>30°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杰尼</cp:lastModifiedBy>
  <dcterms:created xsi:type="dcterms:W3CDTF">2023-05-12T11:15:00Z</dcterms:created>
  <dcterms:modified xsi:type="dcterms:W3CDTF">2025-01-10T07:02:18Z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3614C00BA2D94CE992E2B422EC3275B7_12</vt:lpwstr>
  </property>
</Properties>
</file>